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7515" windowHeight="5895" activeTab="0"/>
  </bookViews>
  <sheets>
    <sheet name="ΠΙΝΑΚΑΣ 10" sheetId="1" r:id="rId1"/>
    <sheet name="ΠΙΝΑΚΑΣ 11" sheetId="2" r:id="rId2"/>
  </sheets>
  <definedNames>
    <definedName name="_xlnm.Print_Area" localSheetId="0">'ΠΙΝΑΚΑΣ 10'!$A$1:$M$20</definedName>
    <definedName name="_xlnm.Print_Area" localSheetId="1">'ΠΙΝΑΚΑΣ 11'!$A$1:$G$31</definedName>
  </definedNames>
  <calcPr fullCalcOnLoad="1"/>
</workbook>
</file>

<file path=xl/sharedStrings.xml><?xml version="1.0" encoding="utf-8"?>
<sst xmlns="http://schemas.openxmlformats.org/spreadsheetml/2006/main" count="64" uniqueCount="37">
  <si>
    <t>Εργατικό Δυναμικό (15+)</t>
  </si>
  <si>
    <t>% συμμετοχής στο εργατικό δυναμικό(15-64)</t>
  </si>
  <si>
    <t>Απασχόληση (15+)</t>
  </si>
  <si>
    <t>Ανεργία (15+)</t>
  </si>
  <si>
    <t>Σύνολο</t>
  </si>
  <si>
    <t>Άντρες</t>
  </si>
  <si>
    <t>Γυναίκες</t>
  </si>
  <si>
    <t>ΜΗΝΑΣ</t>
  </si>
  <si>
    <t>Ιανουάριος</t>
  </si>
  <si>
    <t>Φεβρουαριος</t>
  </si>
  <si>
    <t>Μάρτιος</t>
  </si>
  <si>
    <t>Απρίλιος</t>
  </si>
  <si>
    <t>Μάιος</t>
  </si>
  <si>
    <t>% Απασχόλησης (20-64)</t>
  </si>
  <si>
    <t>Ιούνιος</t>
  </si>
  <si>
    <t>Ιούλιος</t>
  </si>
  <si>
    <t>Αύγουστος</t>
  </si>
  <si>
    <t>% Ανεργίας (15+)</t>
  </si>
  <si>
    <t>Σεπτέμβριος</t>
  </si>
  <si>
    <t>Οκτώβριος</t>
  </si>
  <si>
    <t>Νοέμβριος</t>
  </si>
  <si>
    <t>3ο τρίμηνο 2010</t>
  </si>
  <si>
    <t>Δεκέμβριος</t>
  </si>
  <si>
    <t>2010/11</t>
  </si>
  <si>
    <t xml:space="preserve">Μεταβολή </t>
  </si>
  <si>
    <t>4ο τρίμηνο 2010</t>
  </si>
  <si>
    <t xml:space="preserve">Πηγή: Ευρωπαϊκή Στατιστική Υπηρεσία (EUROSTAT). </t>
  </si>
  <si>
    <t>1ο τρίμηνο 2011</t>
  </si>
  <si>
    <t>2ο τρίμηνο 2011</t>
  </si>
  <si>
    <t xml:space="preserve">ΠΙΝΑΚΑΣ 10: Μηνιαία Ανεργία (προσαρμοσμένη στις εποχικές διακυμάνσεις) </t>
  </si>
  <si>
    <t xml:space="preserve">ΠΙΝΑΚΑΣ 11: Κυριότερα Χαρακτηριστικά Αγοράς Εργασίας - Πηγή: Έρευνα Εργατικού Δυναμικού  </t>
  </si>
  <si>
    <t>3o τρίμηνο 2011</t>
  </si>
  <si>
    <t>Μεταβολή 3ου τριμήνου
   2010 και 2011</t>
  </si>
  <si>
    <t>ΣΥΝΟΛΟ</t>
  </si>
  <si>
    <t>ΑΝΔΡΕΣ</t>
  </si>
  <si>
    <t>ΓΥΝΑΙΚΕΣ</t>
  </si>
  <si>
    <t>Μεταβολή μεταξύ 3ου τριμήνου
2010 και 2011</t>
  </si>
</sst>
</file>

<file path=xl/styles.xml><?xml version="1.0" encoding="utf-8"?>
<styleSheet xmlns="http://schemas.openxmlformats.org/spreadsheetml/2006/main">
  <numFmts count="2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0%"/>
    <numFmt numFmtId="173" formatCode="0.0%"/>
    <numFmt numFmtId="174" formatCode="_-* #,##0.000_-;\-* #,##0.000_-;_-* &quot;-&quot;??_-;_-@_-"/>
    <numFmt numFmtId="175" formatCode="_-* #,##0.0_-;\-* #,##0.0_-;_-* &quot;-&quot;??_-;_-@_-"/>
    <numFmt numFmtId="176" formatCode="_-* #,##0_-;\-* #,##0_-;_-* &quot;-&quot;??_-;_-@_-"/>
    <numFmt numFmtId="177" formatCode="0.0"/>
    <numFmt numFmtId="178" formatCode="#,##0.0"/>
  </numFmts>
  <fonts count="4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1" fillId="0" borderId="10" xfId="56" applyFont="1" applyBorder="1">
      <alignment/>
      <protection/>
    </xf>
    <xf numFmtId="0" fontId="1" fillId="0" borderId="11" xfId="56" applyFont="1" applyBorder="1">
      <alignment/>
      <protection/>
    </xf>
    <xf numFmtId="0" fontId="1" fillId="0" borderId="12" xfId="56" applyFont="1" applyBorder="1">
      <alignment/>
      <protection/>
    </xf>
    <xf numFmtId="0" fontId="0" fillId="0" borderId="0" xfId="56" applyFont="1">
      <alignment/>
      <protection/>
    </xf>
    <xf numFmtId="0" fontId="3" fillId="0" borderId="12" xfId="56" applyFont="1" applyBorder="1">
      <alignment/>
      <protection/>
    </xf>
    <xf numFmtId="0" fontId="3" fillId="0" borderId="0" xfId="0" applyFont="1" applyAlignment="1">
      <alignment/>
    </xf>
    <xf numFmtId="173" fontId="0" fillId="0" borderId="13" xfId="61" applyNumberFormat="1" applyFont="1" applyFill="1" applyBorder="1" applyAlignment="1">
      <alignment horizontal="center"/>
    </xf>
    <xf numFmtId="178" fontId="0" fillId="0" borderId="13" xfId="56" applyNumberFormat="1" applyFont="1" applyFill="1" applyBorder="1" applyAlignment="1">
      <alignment horizontal="center"/>
      <protection/>
    </xf>
    <xf numFmtId="3" fontId="0" fillId="0" borderId="14" xfId="57" applyNumberFormat="1" applyFont="1" applyFill="1" applyBorder="1" applyAlignment="1">
      <alignment horizontal="center"/>
      <protection/>
    </xf>
    <xf numFmtId="3" fontId="0" fillId="0" borderId="15" xfId="57" applyNumberFormat="1" applyFont="1" applyFill="1" applyBorder="1" applyAlignment="1">
      <alignment horizontal="center"/>
      <protection/>
    </xf>
    <xf numFmtId="0" fontId="0" fillId="0" borderId="16" xfId="56" applyFont="1" applyFill="1" applyBorder="1" applyAlignment="1">
      <alignment horizontal="center"/>
      <protection/>
    </xf>
    <xf numFmtId="0" fontId="0" fillId="0" borderId="17" xfId="56" applyFont="1" applyFill="1" applyBorder="1" applyAlignment="1">
      <alignment horizontal="center"/>
      <protection/>
    </xf>
    <xf numFmtId="3" fontId="0" fillId="0" borderId="16" xfId="57" applyNumberFormat="1" applyFont="1" applyFill="1" applyBorder="1" applyAlignment="1">
      <alignment horizontal="center"/>
      <protection/>
    </xf>
    <xf numFmtId="3" fontId="0" fillId="0" borderId="17" xfId="57" applyNumberFormat="1" applyFont="1" applyFill="1" applyBorder="1" applyAlignment="1">
      <alignment horizontal="center"/>
      <protection/>
    </xf>
    <xf numFmtId="3" fontId="0" fillId="33" borderId="0" xfId="57" applyNumberFormat="1" applyFont="1" applyFill="1" applyBorder="1" applyAlignment="1">
      <alignment horizontal="center"/>
      <protection/>
    </xf>
    <xf numFmtId="0" fontId="0" fillId="0" borderId="18" xfId="56" applyFont="1" applyFill="1" applyBorder="1" applyAlignment="1">
      <alignment horizontal="center"/>
      <protection/>
    </xf>
    <xf numFmtId="3" fontId="0" fillId="0" borderId="19" xfId="57" applyNumberFormat="1" applyFont="1" applyFill="1" applyBorder="1" applyAlignment="1">
      <alignment horizontal="center"/>
      <protection/>
    </xf>
    <xf numFmtId="3" fontId="0" fillId="0" borderId="18" xfId="57" applyNumberFormat="1" applyFont="1" applyFill="1" applyBorder="1" applyAlignment="1">
      <alignment horizontal="center"/>
      <protection/>
    </xf>
    <xf numFmtId="0" fontId="0" fillId="34" borderId="20" xfId="56" applyFont="1" applyFill="1" applyBorder="1">
      <alignment/>
      <protection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/>
    </xf>
    <xf numFmtId="10" fontId="3" fillId="0" borderId="0" xfId="60" applyNumberFormat="1" applyFont="1" applyAlignment="1">
      <alignment/>
    </xf>
    <xf numFmtId="3" fontId="3" fillId="0" borderId="0" xfId="0" applyNumberFormat="1" applyFont="1" applyAlignment="1">
      <alignment/>
    </xf>
    <xf numFmtId="0" fontId="5" fillId="0" borderId="0" xfId="0" applyFont="1" applyAlignment="1">
      <alignment/>
    </xf>
    <xf numFmtId="177" fontId="0" fillId="0" borderId="17" xfId="56" applyNumberFormat="1" applyFont="1" applyFill="1" applyBorder="1" applyAlignment="1">
      <alignment horizontal="center"/>
      <protection/>
    </xf>
    <xf numFmtId="177" fontId="0" fillId="0" borderId="16" xfId="56" applyNumberFormat="1" applyFont="1" applyFill="1" applyBorder="1" applyAlignment="1">
      <alignment horizontal="center"/>
      <protection/>
    </xf>
    <xf numFmtId="177" fontId="0" fillId="0" borderId="21" xfId="56" applyNumberFormat="1" applyFont="1" applyFill="1" applyBorder="1" applyAlignment="1">
      <alignment horizontal="center"/>
      <protection/>
    </xf>
    <xf numFmtId="177" fontId="0" fillId="0" borderId="22" xfId="56" applyNumberFormat="1" applyFont="1" applyFill="1" applyBorder="1" applyAlignment="1">
      <alignment horizontal="center"/>
      <protection/>
    </xf>
    <xf numFmtId="177" fontId="0" fillId="0" borderId="13" xfId="61" applyNumberFormat="1" applyFont="1" applyFill="1" applyBorder="1" applyAlignment="1">
      <alignment horizontal="center"/>
    </xf>
    <xf numFmtId="177" fontId="0" fillId="0" borderId="18" xfId="56" applyNumberFormat="1" applyFont="1" applyFill="1" applyBorder="1" applyAlignment="1">
      <alignment horizontal="center"/>
      <protection/>
    </xf>
    <xf numFmtId="177" fontId="0" fillId="0" borderId="23" xfId="56" applyNumberFormat="1" applyFont="1" applyFill="1" applyBorder="1" applyAlignment="1">
      <alignment horizontal="center"/>
      <protection/>
    </xf>
    <xf numFmtId="0" fontId="4" fillId="0" borderId="24" xfId="56" applyFont="1" applyFill="1" applyBorder="1" applyAlignment="1">
      <alignment horizontal="center" wrapText="1"/>
      <protection/>
    </xf>
    <xf numFmtId="0" fontId="4" fillId="0" borderId="25" xfId="56" applyFont="1" applyFill="1" applyBorder="1" applyAlignment="1">
      <alignment horizontal="center"/>
      <protection/>
    </xf>
    <xf numFmtId="0" fontId="4" fillId="0" borderId="26" xfId="56" applyFont="1" applyFill="1" applyBorder="1" applyAlignment="1">
      <alignment horizontal="center"/>
      <protection/>
    </xf>
    <xf numFmtId="0" fontId="4" fillId="0" borderId="27" xfId="56" applyFont="1" applyFill="1" applyBorder="1" applyAlignment="1">
      <alignment horizontal="center"/>
      <protection/>
    </xf>
    <xf numFmtId="177" fontId="0" fillId="0" borderId="28" xfId="61" applyNumberFormat="1" applyFont="1" applyFill="1" applyBorder="1" applyAlignment="1">
      <alignment horizontal="center"/>
    </xf>
    <xf numFmtId="0" fontId="4" fillId="0" borderId="29" xfId="56" applyFont="1" applyFill="1" applyBorder="1" applyAlignment="1">
      <alignment horizontal="center" wrapText="1"/>
      <protection/>
    </xf>
    <xf numFmtId="177" fontId="0" fillId="0" borderId="30" xfId="60" applyNumberFormat="1" applyFont="1" applyFill="1" applyBorder="1" applyAlignment="1">
      <alignment horizontal="center"/>
    </xf>
    <xf numFmtId="0" fontId="4" fillId="0" borderId="31" xfId="56" applyFont="1" applyFill="1" applyBorder="1" applyAlignment="1">
      <alignment horizontal="center"/>
      <protection/>
    </xf>
    <xf numFmtId="0" fontId="1" fillId="0" borderId="32" xfId="56" applyFont="1" applyBorder="1">
      <alignment/>
      <protection/>
    </xf>
    <xf numFmtId="0" fontId="1" fillId="0" borderId="33" xfId="56" applyFont="1" applyBorder="1">
      <alignment/>
      <protection/>
    </xf>
    <xf numFmtId="0" fontId="1" fillId="0" borderId="34" xfId="56" applyFont="1" applyBorder="1">
      <alignment/>
      <protection/>
    </xf>
    <xf numFmtId="0" fontId="4" fillId="0" borderId="35" xfId="56" applyFont="1" applyFill="1" applyBorder="1" applyAlignment="1">
      <alignment horizontal="center"/>
      <protection/>
    </xf>
    <xf numFmtId="0" fontId="4" fillId="0" borderId="36" xfId="56" applyFont="1" applyFill="1" applyBorder="1" applyAlignment="1">
      <alignment horizontal="center"/>
      <protection/>
    </xf>
    <xf numFmtId="0" fontId="4" fillId="0" borderId="37" xfId="56" applyFont="1" applyFill="1" applyBorder="1" applyAlignment="1">
      <alignment horizontal="center"/>
      <protection/>
    </xf>
    <xf numFmtId="0" fontId="4" fillId="0" borderId="38" xfId="56" applyFont="1" applyFill="1" applyBorder="1" applyAlignment="1">
      <alignment horizontal="center"/>
      <protection/>
    </xf>
    <xf numFmtId="3" fontId="0" fillId="33" borderId="17" xfId="57" applyNumberFormat="1" applyFont="1" applyFill="1" applyBorder="1" applyAlignment="1">
      <alignment horizontal="center"/>
      <protection/>
    </xf>
    <xf numFmtId="177" fontId="0" fillId="0" borderId="17" xfId="6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39" xfId="0" applyFont="1" applyBorder="1" applyAlignment="1">
      <alignment/>
    </xf>
    <xf numFmtId="0" fontId="0" fillId="0" borderId="20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0" fillId="0" borderId="33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43" xfId="0" applyFont="1" applyBorder="1" applyAlignment="1">
      <alignment/>
    </xf>
    <xf numFmtId="173" fontId="0" fillId="0" borderId="31" xfId="0" applyNumberFormat="1" applyFont="1" applyBorder="1" applyAlignment="1">
      <alignment/>
    </xf>
    <xf numFmtId="177" fontId="0" fillId="0" borderId="31" xfId="0" applyNumberFormat="1" applyFont="1" applyBorder="1" applyAlignment="1">
      <alignment/>
    </xf>
    <xf numFmtId="173" fontId="0" fillId="0" borderId="44" xfId="0" applyNumberFormat="1" applyFont="1" applyBorder="1" applyAlignment="1">
      <alignment/>
    </xf>
    <xf numFmtId="177" fontId="0" fillId="0" borderId="44" xfId="0" applyNumberFormat="1" applyFont="1" applyBorder="1" applyAlignment="1">
      <alignment/>
    </xf>
    <xf numFmtId="0" fontId="1" fillId="35" borderId="43" xfId="0" applyFont="1" applyFill="1" applyBorder="1" applyAlignment="1">
      <alignment/>
    </xf>
    <xf numFmtId="173" fontId="0" fillId="35" borderId="31" xfId="0" applyNumberFormat="1" applyFont="1" applyFill="1" applyBorder="1" applyAlignment="1">
      <alignment/>
    </xf>
    <xf numFmtId="177" fontId="0" fillId="35" borderId="31" xfId="0" applyNumberFormat="1" applyFont="1" applyFill="1" applyBorder="1" applyAlignment="1">
      <alignment/>
    </xf>
    <xf numFmtId="173" fontId="0" fillId="35" borderId="44" xfId="0" applyNumberFormat="1" applyFont="1" applyFill="1" applyBorder="1" applyAlignment="1">
      <alignment/>
    </xf>
    <xf numFmtId="177" fontId="0" fillId="35" borderId="44" xfId="0" applyNumberFormat="1" applyFont="1" applyFill="1" applyBorder="1" applyAlignment="1">
      <alignment/>
    </xf>
    <xf numFmtId="0" fontId="1" fillId="0" borderId="33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36" borderId="45" xfId="56" applyFont="1" applyFill="1" applyBorder="1" applyAlignment="1">
      <alignment horizontal="center"/>
      <protection/>
    </xf>
    <xf numFmtId="0" fontId="1" fillId="36" borderId="44" xfId="56" applyFont="1" applyFill="1" applyBorder="1" applyAlignment="1">
      <alignment horizontal="center"/>
      <protection/>
    </xf>
    <xf numFmtId="0" fontId="1" fillId="36" borderId="0" xfId="56" applyFont="1" applyFill="1" applyBorder="1" applyAlignment="1">
      <alignment horizontal="center"/>
      <protection/>
    </xf>
    <xf numFmtId="0" fontId="1" fillId="36" borderId="46" xfId="56" applyFont="1" applyFill="1" applyBorder="1" applyAlignment="1">
      <alignment horizontal="center"/>
      <protection/>
    </xf>
    <xf numFmtId="0" fontId="1" fillId="36" borderId="40" xfId="56" applyFont="1" applyFill="1" applyBorder="1" applyAlignment="1">
      <alignment horizontal="center"/>
      <protection/>
    </xf>
    <xf numFmtId="0" fontId="1" fillId="36" borderId="47" xfId="56" applyFont="1" applyFill="1" applyBorder="1" applyAlignment="1">
      <alignment horizontal="center"/>
      <protection/>
    </xf>
    <xf numFmtId="0" fontId="1" fillId="0" borderId="42" xfId="56" applyFont="1" applyBorder="1" applyAlignment="1">
      <alignment horizontal="left"/>
      <protection/>
    </xf>
    <xf numFmtId="0" fontId="1" fillId="0" borderId="0" xfId="0" applyFont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_Sheet1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"/>
  <sheetViews>
    <sheetView tabSelected="1" zoomScalePageLayoutView="0" workbookViewId="0" topLeftCell="A1">
      <selection activeCell="C17" sqref="C17"/>
    </sheetView>
  </sheetViews>
  <sheetFormatPr defaultColWidth="9.140625" defaultRowHeight="12.75"/>
  <cols>
    <col min="1" max="1" width="22.7109375" style="20" customWidth="1"/>
    <col min="2" max="2" width="8.00390625" style="20" customWidth="1"/>
    <col min="3" max="3" width="7.57421875" style="20" customWidth="1"/>
    <col min="4" max="4" width="7.7109375" style="20" customWidth="1"/>
    <col min="5" max="5" width="15.421875" style="20" bestFit="1" customWidth="1"/>
    <col min="6" max="6" width="7.7109375" style="20" customWidth="1"/>
    <col min="7" max="7" width="8.140625" style="20" customWidth="1"/>
    <col min="8" max="8" width="7.7109375" style="20" bestFit="1" customWidth="1"/>
    <col min="9" max="9" width="14.7109375" style="20" customWidth="1"/>
    <col min="10" max="10" width="8.00390625" style="20" customWidth="1"/>
    <col min="11" max="11" width="7.28125" style="20" customWidth="1"/>
    <col min="12" max="12" width="7.7109375" style="20" bestFit="1" customWidth="1"/>
    <col min="13" max="13" width="14.7109375" style="20" customWidth="1"/>
    <col min="14" max="16384" width="9.140625" style="20" customWidth="1"/>
  </cols>
  <sheetData>
    <row r="1" spans="1:13" ht="12.75">
      <c r="A1" s="81" t="s">
        <v>29</v>
      </c>
      <c r="B1" s="81"/>
      <c r="C1" s="81"/>
      <c r="D1" s="81"/>
      <c r="E1" s="81"/>
      <c r="F1" s="49"/>
      <c r="G1" s="49"/>
      <c r="H1" s="49"/>
      <c r="I1" s="49"/>
      <c r="J1" s="49"/>
      <c r="K1" s="49"/>
      <c r="L1" s="49"/>
      <c r="M1" s="49"/>
    </row>
    <row r="2" spans="1:13" ht="12.75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</row>
    <row r="3" spans="1:13" ht="13.5" thickBot="1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</row>
    <row r="4" spans="1:13" ht="12.75">
      <c r="A4" s="50"/>
      <c r="B4" s="51">
        <v>2009</v>
      </c>
      <c r="C4" s="52">
        <v>2010</v>
      </c>
      <c r="D4" s="53">
        <v>2011</v>
      </c>
      <c r="E4" s="52" t="s">
        <v>24</v>
      </c>
      <c r="F4" s="53">
        <v>2009</v>
      </c>
      <c r="G4" s="52">
        <v>2010</v>
      </c>
      <c r="H4" s="53">
        <v>2011</v>
      </c>
      <c r="I4" s="52" t="s">
        <v>24</v>
      </c>
      <c r="J4" s="53">
        <v>2009</v>
      </c>
      <c r="K4" s="52">
        <v>2010</v>
      </c>
      <c r="L4" s="53">
        <v>2011</v>
      </c>
      <c r="M4" s="54" t="s">
        <v>24</v>
      </c>
    </row>
    <row r="5" spans="1:13" ht="13.5" thickBot="1">
      <c r="A5" s="55"/>
      <c r="B5" s="56"/>
      <c r="C5" s="57"/>
      <c r="D5" s="58"/>
      <c r="E5" s="57" t="s">
        <v>23</v>
      </c>
      <c r="F5" s="56"/>
      <c r="G5" s="57"/>
      <c r="H5" s="58"/>
      <c r="I5" s="57" t="s">
        <v>23</v>
      </c>
      <c r="J5" s="56"/>
      <c r="K5" s="57"/>
      <c r="L5" s="58"/>
      <c r="M5" s="59" t="s">
        <v>23</v>
      </c>
    </row>
    <row r="6" spans="1:13" ht="13.5" thickBot="1">
      <c r="A6" s="60" t="s">
        <v>7</v>
      </c>
      <c r="B6" s="71" t="s">
        <v>4</v>
      </c>
      <c r="C6" s="72"/>
      <c r="D6" s="72"/>
      <c r="E6" s="73"/>
      <c r="F6" s="71" t="s">
        <v>5</v>
      </c>
      <c r="G6" s="72"/>
      <c r="H6" s="72"/>
      <c r="I6" s="73"/>
      <c r="J6" s="71" t="s">
        <v>6</v>
      </c>
      <c r="K6" s="72"/>
      <c r="L6" s="72"/>
      <c r="M6" s="73"/>
    </row>
    <row r="7" spans="1:13" ht="13.5" thickBot="1">
      <c r="A7" s="61" t="s">
        <v>8</v>
      </c>
      <c r="B7" s="62">
        <v>0.041</v>
      </c>
      <c r="C7" s="62">
        <v>0.062</v>
      </c>
      <c r="D7" s="62">
        <v>0.067</v>
      </c>
      <c r="E7" s="63">
        <f aca="true" t="shared" si="0" ref="E7:E17">(D7-C7)*100</f>
        <v>0.5000000000000004</v>
      </c>
      <c r="F7" s="62">
        <v>0.037</v>
      </c>
      <c r="G7" s="62">
        <v>0.061</v>
      </c>
      <c r="H7" s="62">
        <v>0.066</v>
      </c>
      <c r="I7" s="63">
        <f aca="true" t="shared" si="1" ref="I7:I17">(H7-G7)*100</f>
        <v>0.5000000000000004</v>
      </c>
      <c r="J7" s="62">
        <v>0.047</v>
      </c>
      <c r="K7" s="62">
        <v>0.064</v>
      </c>
      <c r="L7" s="64">
        <v>0.075</v>
      </c>
      <c r="M7" s="65">
        <f aca="true" t="shared" si="2" ref="M7:M17">(L7-K7)*100</f>
        <v>1.0999999999999996</v>
      </c>
    </row>
    <row r="8" spans="1:13" ht="13.5" thickBot="1">
      <c r="A8" s="66" t="s">
        <v>9</v>
      </c>
      <c r="B8" s="67">
        <v>0.043</v>
      </c>
      <c r="C8" s="67">
        <v>0.064</v>
      </c>
      <c r="D8" s="67">
        <v>0.066</v>
      </c>
      <c r="E8" s="68">
        <f t="shared" si="0"/>
        <v>0.20000000000000018</v>
      </c>
      <c r="F8" s="67">
        <v>0.039</v>
      </c>
      <c r="G8" s="67">
        <v>0.062</v>
      </c>
      <c r="H8" s="67">
        <v>0.068</v>
      </c>
      <c r="I8" s="68">
        <f t="shared" si="1"/>
        <v>0.6000000000000005</v>
      </c>
      <c r="J8" s="67">
        <v>0.048</v>
      </c>
      <c r="K8" s="67">
        <v>0.064</v>
      </c>
      <c r="L8" s="69">
        <v>0.077</v>
      </c>
      <c r="M8" s="70">
        <f t="shared" si="2"/>
        <v>1.2999999999999998</v>
      </c>
    </row>
    <row r="9" spans="1:13" ht="13.5" thickBot="1">
      <c r="A9" s="61" t="s">
        <v>10</v>
      </c>
      <c r="B9" s="62">
        <v>0.046</v>
      </c>
      <c r="C9" s="62">
        <v>0.064</v>
      </c>
      <c r="D9" s="62">
        <v>0.067</v>
      </c>
      <c r="E9" s="68">
        <f t="shared" si="0"/>
        <v>0.30000000000000027</v>
      </c>
      <c r="F9" s="62">
        <v>0.043</v>
      </c>
      <c r="G9" s="62">
        <v>0.063</v>
      </c>
      <c r="H9" s="62">
        <v>0.066</v>
      </c>
      <c r="I9" s="68">
        <f t="shared" si="1"/>
        <v>0.30000000000000027</v>
      </c>
      <c r="J9" s="62">
        <v>0.05</v>
      </c>
      <c r="K9" s="62">
        <v>0.066</v>
      </c>
      <c r="L9" s="64">
        <v>0.072</v>
      </c>
      <c r="M9" s="70">
        <f t="shared" si="2"/>
        <v>0.5999999999999992</v>
      </c>
    </row>
    <row r="10" spans="1:13" ht="13.5" thickBot="1">
      <c r="A10" s="61" t="s">
        <v>11</v>
      </c>
      <c r="B10" s="62">
        <v>0.051</v>
      </c>
      <c r="C10" s="62">
        <v>0.064</v>
      </c>
      <c r="D10" s="62">
        <v>0.069</v>
      </c>
      <c r="E10" s="68">
        <f t="shared" si="0"/>
        <v>0.5000000000000004</v>
      </c>
      <c r="F10" s="62">
        <v>0.049</v>
      </c>
      <c r="G10" s="62">
        <v>0.065</v>
      </c>
      <c r="H10" s="62">
        <v>0.07</v>
      </c>
      <c r="I10" s="68">
        <f t="shared" si="1"/>
        <v>0.5000000000000004</v>
      </c>
      <c r="J10" s="62">
        <v>0.052</v>
      </c>
      <c r="K10" s="62">
        <v>0.064</v>
      </c>
      <c r="L10" s="64">
        <v>0.076</v>
      </c>
      <c r="M10" s="70">
        <f t="shared" si="2"/>
        <v>1.1999999999999997</v>
      </c>
    </row>
    <row r="11" spans="1:13" ht="13.5" thickBot="1">
      <c r="A11" s="61" t="s">
        <v>12</v>
      </c>
      <c r="B11" s="62">
        <v>0.052</v>
      </c>
      <c r="C11" s="62">
        <v>0.064</v>
      </c>
      <c r="D11" s="62">
        <v>0.073</v>
      </c>
      <c r="E11" s="63">
        <f t="shared" si="0"/>
        <v>0.8999999999999995</v>
      </c>
      <c r="F11" s="62">
        <v>0.051</v>
      </c>
      <c r="G11" s="62">
        <v>0.065</v>
      </c>
      <c r="H11" s="62">
        <v>0.072</v>
      </c>
      <c r="I11" s="63">
        <f t="shared" si="1"/>
        <v>0.6999999999999993</v>
      </c>
      <c r="J11" s="62">
        <v>0.053</v>
      </c>
      <c r="K11" s="62">
        <v>0.064</v>
      </c>
      <c r="L11" s="64">
        <v>0.077</v>
      </c>
      <c r="M11" s="65">
        <f t="shared" si="2"/>
        <v>1.2999999999999998</v>
      </c>
    </row>
    <row r="12" spans="1:13" ht="13.5" thickBot="1">
      <c r="A12" s="61" t="s">
        <v>14</v>
      </c>
      <c r="B12" s="62">
        <v>0.053</v>
      </c>
      <c r="C12" s="62">
        <v>0.064</v>
      </c>
      <c r="D12" s="62">
        <v>0.074</v>
      </c>
      <c r="E12" s="63">
        <f t="shared" si="0"/>
        <v>0.9999999999999996</v>
      </c>
      <c r="F12" s="62">
        <v>0.052</v>
      </c>
      <c r="G12" s="62">
        <v>0.063</v>
      </c>
      <c r="H12" s="62">
        <v>0.069</v>
      </c>
      <c r="I12" s="63">
        <f t="shared" si="1"/>
        <v>0.6000000000000005</v>
      </c>
      <c r="J12" s="62">
        <v>0.055</v>
      </c>
      <c r="K12" s="62">
        <v>0.066</v>
      </c>
      <c r="L12" s="64">
        <v>0.07</v>
      </c>
      <c r="M12" s="65">
        <f t="shared" si="2"/>
        <v>0.40000000000000036</v>
      </c>
    </row>
    <row r="13" spans="1:13" ht="13.5" thickBot="1">
      <c r="A13" s="61" t="s">
        <v>15</v>
      </c>
      <c r="B13" s="62">
        <v>0.055</v>
      </c>
      <c r="C13" s="62">
        <v>0.064</v>
      </c>
      <c r="D13" s="62">
        <v>0.077</v>
      </c>
      <c r="E13" s="63">
        <f t="shared" si="0"/>
        <v>1.2999999999999998</v>
      </c>
      <c r="F13" s="62">
        <v>0.055</v>
      </c>
      <c r="G13" s="62">
        <v>0.063</v>
      </c>
      <c r="H13" s="62">
        <v>0.072</v>
      </c>
      <c r="I13" s="63">
        <f t="shared" si="1"/>
        <v>0.8999999999999995</v>
      </c>
      <c r="J13" s="62">
        <v>0.055</v>
      </c>
      <c r="K13" s="62">
        <v>0.065</v>
      </c>
      <c r="L13" s="64">
        <v>0.075</v>
      </c>
      <c r="M13" s="65">
        <f t="shared" si="2"/>
        <v>0.9999999999999996</v>
      </c>
    </row>
    <row r="14" spans="1:13" ht="13.5" thickBot="1">
      <c r="A14" s="61" t="s">
        <v>16</v>
      </c>
      <c r="B14" s="62">
        <v>0.057</v>
      </c>
      <c r="C14" s="62">
        <v>0.062</v>
      </c>
      <c r="D14" s="62">
        <v>0.08</v>
      </c>
      <c r="E14" s="63">
        <f t="shared" si="0"/>
        <v>1.8000000000000003</v>
      </c>
      <c r="F14" s="62">
        <v>0.057</v>
      </c>
      <c r="G14" s="62">
        <v>0.06</v>
      </c>
      <c r="H14" s="62">
        <v>0.074</v>
      </c>
      <c r="I14" s="63">
        <f t="shared" si="1"/>
        <v>1.4</v>
      </c>
      <c r="J14" s="62">
        <v>0.058</v>
      </c>
      <c r="K14" s="62">
        <v>0.064</v>
      </c>
      <c r="L14" s="64">
        <v>0.078</v>
      </c>
      <c r="M14" s="65">
        <f t="shared" si="2"/>
        <v>1.4</v>
      </c>
    </row>
    <row r="15" spans="1:13" ht="13.5" thickBot="1">
      <c r="A15" s="61" t="s">
        <v>18</v>
      </c>
      <c r="B15" s="62">
        <v>0.06</v>
      </c>
      <c r="C15" s="62">
        <v>0.06</v>
      </c>
      <c r="D15" s="62">
        <v>0.084</v>
      </c>
      <c r="E15" s="63">
        <f t="shared" si="0"/>
        <v>2.400000000000001</v>
      </c>
      <c r="F15" s="62">
        <v>0.06</v>
      </c>
      <c r="G15" s="62">
        <v>0.058</v>
      </c>
      <c r="H15" s="62">
        <v>0.084</v>
      </c>
      <c r="I15" s="63">
        <f t="shared" si="1"/>
        <v>2.6</v>
      </c>
      <c r="J15" s="62">
        <v>0.06</v>
      </c>
      <c r="K15" s="62">
        <v>0.063</v>
      </c>
      <c r="L15" s="64">
        <v>0.085</v>
      </c>
      <c r="M15" s="65">
        <f t="shared" si="2"/>
        <v>2.2000000000000006</v>
      </c>
    </row>
    <row r="16" spans="1:13" ht="13.5" thickBot="1">
      <c r="A16" s="61" t="s">
        <v>19</v>
      </c>
      <c r="B16" s="62">
        <v>0.061</v>
      </c>
      <c r="C16" s="62">
        <v>0.06</v>
      </c>
      <c r="D16" s="62">
        <v>0.088</v>
      </c>
      <c r="E16" s="63">
        <f t="shared" si="0"/>
        <v>2.8</v>
      </c>
      <c r="F16" s="62">
        <v>0.061</v>
      </c>
      <c r="G16" s="62">
        <v>0.057</v>
      </c>
      <c r="H16" s="62">
        <v>0.088</v>
      </c>
      <c r="I16" s="63">
        <f t="shared" si="1"/>
        <v>3.099999999999999</v>
      </c>
      <c r="J16" s="62">
        <v>0.061</v>
      </c>
      <c r="K16" s="62">
        <v>0.064</v>
      </c>
      <c r="L16" s="64">
        <v>0.088</v>
      </c>
      <c r="M16" s="65">
        <f t="shared" si="2"/>
        <v>2.3999999999999995</v>
      </c>
    </row>
    <row r="17" spans="1:13" ht="13.5" thickBot="1">
      <c r="A17" s="61" t="s">
        <v>20</v>
      </c>
      <c r="B17" s="62">
        <v>0.062</v>
      </c>
      <c r="C17" s="62">
        <v>0.06</v>
      </c>
      <c r="D17" s="62">
        <v>0.091</v>
      </c>
      <c r="E17" s="63">
        <f t="shared" si="0"/>
        <v>3.1</v>
      </c>
      <c r="F17" s="62">
        <v>0.062</v>
      </c>
      <c r="G17" s="62">
        <v>0.057</v>
      </c>
      <c r="H17" s="62">
        <v>0.092</v>
      </c>
      <c r="I17" s="63">
        <f t="shared" si="1"/>
        <v>3.4999999999999996</v>
      </c>
      <c r="J17" s="62">
        <v>0.062</v>
      </c>
      <c r="K17" s="62">
        <v>0.064</v>
      </c>
      <c r="L17" s="64">
        <v>0.091</v>
      </c>
      <c r="M17" s="65">
        <f t="shared" si="2"/>
        <v>2.6999999999999997</v>
      </c>
    </row>
    <row r="18" spans="1:13" ht="13.5" thickBot="1">
      <c r="A18" s="61" t="s">
        <v>22</v>
      </c>
      <c r="B18" s="62">
        <v>0.061</v>
      </c>
      <c r="C18" s="62">
        <v>0.065</v>
      </c>
      <c r="D18" s="62"/>
      <c r="E18" s="63"/>
      <c r="F18" s="62">
        <v>0.061</v>
      </c>
      <c r="G18" s="62">
        <v>0.069</v>
      </c>
      <c r="H18" s="62"/>
      <c r="I18" s="63"/>
      <c r="J18" s="62">
        <v>0.062</v>
      </c>
      <c r="K18" s="62">
        <v>0.076</v>
      </c>
      <c r="L18" s="64"/>
      <c r="M18" s="65"/>
    </row>
    <row r="19" spans="1:4" ht="12">
      <c r="A19" s="21" t="s">
        <v>26</v>
      </c>
      <c r="C19" s="22"/>
      <c r="D19" s="22"/>
    </row>
    <row r="20" spans="1:4" ht="12">
      <c r="A20" s="21"/>
      <c r="C20" s="22"/>
      <c r="D20" s="22"/>
    </row>
    <row r="21" spans="1:5" ht="12">
      <c r="A21" s="21"/>
      <c r="C21" s="23"/>
      <c r="D21" s="23"/>
      <c r="E21" s="23"/>
    </row>
    <row r="22" ht="12">
      <c r="B22" s="24"/>
    </row>
  </sheetData>
  <sheetProtection/>
  <mergeCells count="3">
    <mergeCell ref="J6:M6"/>
    <mergeCell ref="F6:I6"/>
    <mergeCell ref="B6:E6"/>
  </mergeCells>
  <printOptions/>
  <pageMargins left="0.14" right="0.14" top="1" bottom="1" header="0.5" footer="0.5"/>
  <pageSetup horizontalDpi="300" verticalDpi="3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1">
      <selection activeCell="C15" sqref="C15"/>
    </sheetView>
  </sheetViews>
  <sheetFormatPr defaultColWidth="9.140625" defaultRowHeight="12.75"/>
  <cols>
    <col min="1" max="1" width="40.28125" style="0" customWidth="1"/>
    <col min="2" max="2" width="14.00390625" style="0" customWidth="1"/>
    <col min="3" max="6" width="14.7109375" style="0" customWidth="1"/>
    <col min="7" max="7" width="27.140625" style="0" customWidth="1"/>
    <col min="8" max="9" width="13.7109375" style="0" customWidth="1"/>
    <col min="10" max="10" width="30.28125" style="0" customWidth="1"/>
  </cols>
  <sheetData>
    <row r="1" spans="1:10" ht="13.5" thickBot="1">
      <c r="A1" s="80" t="s">
        <v>30</v>
      </c>
      <c r="B1" s="80"/>
      <c r="C1" s="80"/>
      <c r="D1" s="80"/>
      <c r="E1" s="80"/>
      <c r="F1" s="80"/>
      <c r="G1" s="80"/>
      <c r="H1" s="4"/>
      <c r="I1" s="4"/>
      <c r="J1" s="4"/>
    </row>
    <row r="2" spans="1:7" ht="13.5" thickBot="1">
      <c r="A2" s="19"/>
      <c r="B2" s="74" t="s">
        <v>33</v>
      </c>
      <c r="C2" s="74"/>
      <c r="D2" s="74"/>
      <c r="E2" s="74"/>
      <c r="F2" s="74"/>
      <c r="G2" s="75"/>
    </row>
    <row r="3" spans="1:7" s="6" customFormat="1" ht="32.25" customHeight="1" thickBot="1">
      <c r="A3" s="5"/>
      <c r="B3" s="43" t="s">
        <v>21</v>
      </c>
      <c r="C3" s="44" t="s">
        <v>25</v>
      </c>
      <c r="D3" s="44" t="s">
        <v>27</v>
      </c>
      <c r="E3" s="45" t="s">
        <v>28</v>
      </c>
      <c r="F3" s="46" t="s">
        <v>31</v>
      </c>
      <c r="G3" s="37" t="s">
        <v>32</v>
      </c>
    </row>
    <row r="4" spans="1:7" ht="12.75">
      <c r="A4" s="40" t="s">
        <v>0</v>
      </c>
      <c r="B4" s="47">
        <v>409584</v>
      </c>
      <c r="C4" s="47">
        <v>408490</v>
      </c>
      <c r="D4" s="47">
        <v>409883</v>
      </c>
      <c r="E4" s="47">
        <v>409674</v>
      </c>
      <c r="F4" s="47">
        <v>403284</v>
      </c>
      <c r="G4" s="7">
        <f>(F4-B4)/B4</f>
        <v>-0.015381460213289582</v>
      </c>
    </row>
    <row r="5" spans="1:7" ht="13.5" thickBot="1">
      <c r="A5" s="41" t="s">
        <v>1</v>
      </c>
      <c r="B5" s="25">
        <v>74.4</v>
      </c>
      <c r="C5" s="25">
        <v>74.3</v>
      </c>
      <c r="D5" s="25">
        <v>74.5</v>
      </c>
      <c r="E5" s="48">
        <v>74.4</v>
      </c>
      <c r="F5" s="48">
        <v>73.3</v>
      </c>
      <c r="G5" s="29">
        <f>F5-B5</f>
        <v>-1.1000000000000085</v>
      </c>
    </row>
    <row r="6" spans="1:7" ht="13.5" thickBot="1">
      <c r="A6" s="42"/>
      <c r="B6" s="12"/>
      <c r="C6" s="12"/>
      <c r="D6" s="12"/>
      <c r="E6" s="12"/>
      <c r="F6" s="12"/>
      <c r="G6" s="8"/>
    </row>
    <row r="7" spans="1:7" ht="12.75">
      <c r="A7" s="40" t="s">
        <v>2</v>
      </c>
      <c r="B7" s="47">
        <v>385993</v>
      </c>
      <c r="C7" s="47">
        <v>386591</v>
      </c>
      <c r="D7" s="47">
        <v>379703</v>
      </c>
      <c r="E7" s="47">
        <v>380485</v>
      </c>
      <c r="F7" s="47">
        <v>372455</v>
      </c>
      <c r="G7" s="7">
        <f>(F7-B7)/B7</f>
        <v>-0.03507317490213553</v>
      </c>
    </row>
    <row r="8" spans="1:7" ht="13.5" thickBot="1">
      <c r="A8" s="41" t="s">
        <v>13</v>
      </c>
      <c r="B8" s="25">
        <v>75.7</v>
      </c>
      <c r="C8" s="25">
        <v>75.8</v>
      </c>
      <c r="D8" s="25">
        <v>74.7</v>
      </c>
      <c r="E8" s="25">
        <v>74.9</v>
      </c>
      <c r="F8" s="25">
        <v>73.1</v>
      </c>
      <c r="G8" s="29">
        <f>F8-B8</f>
        <v>-2.6000000000000085</v>
      </c>
    </row>
    <row r="9" spans="1:7" ht="13.5" thickBot="1">
      <c r="A9" s="42"/>
      <c r="B9" s="12"/>
      <c r="C9" s="12"/>
      <c r="D9" s="12"/>
      <c r="E9" s="12"/>
      <c r="F9" s="12"/>
      <c r="G9" s="8"/>
    </row>
    <row r="10" spans="1:7" ht="12.75">
      <c r="A10" s="40" t="s">
        <v>3</v>
      </c>
      <c r="B10" s="47">
        <v>23590</v>
      </c>
      <c r="C10" s="47">
        <v>21899</v>
      </c>
      <c r="D10" s="47">
        <v>30180</v>
      </c>
      <c r="E10" s="47">
        <v>29189</v>
      </c>
      <c r="F10" s="47">
        <v>30829</v>
      </c>
      <c r="G10" s="7">
        <f>(F10-B10)/B10</f>
        <v>0.30686731665960154</v>
      </c>
    </row>
    <row r="11" spans="1:7" ht="13.5" thickBot="1">
      <c r="A11" s="41" t="s">
        <v>17</v>
      </c>
      <c r="B11" s="25">
        <v>5.8</v>
      </c>
      <c r="C11" s="25">
        <v>5.4</v>
      </c>
      <c r="D11" s="25">
        <v>7.4</v>
      </c>
      <c r="E11" s="25">
        <v>7.1</v>
      </c>
      <c r="F11" s="25">
        <v>7.6</v>
      </c>
      <c r="G11" s="36">
        <f>F11-B11</f>
        <v>1.7999999999999998</v>
      </c>
    </row>
    <row r="12" spans="1:7" ht="13.5" thickBot="1">
      <c r="A12" s="19"/>
      <c r="B12" s="76" t="s">
        <v>34</v>
      </c>
      <c r="C12" s="76"/>
      <c r="D12" s="76"/>
      <c r="E12" s="76"/>
      <c r="F12" s="76"/>
      <c r="G12" s="77"/>
    </row>
    <row r="13" spans="1:7" ht="27" customHeight="1" thickBot="1">
      <c r="A13" s="5"/>
      <c r="B13" s="33" t="s">
        <v>21</v>
      </c>
      <c r="C13" s="34" t="s">
        <v>25</v>
      </c>
      <c r="D13" s="34" t="s">
        <v>27</v>
      </c>
      <c r="E13" s="35" t="s">
        <v>28</v>
      </c>
      <c r="F13" s="39" t="s">
        <v>31</v>
      </c>
      <c r="G13" s="32" t="s">
        <v>36</v>
      </c>
    </row>
    <row r="14" spans="1:7" ht="12.75">
      <c r="A14" s="1" t="s">
        <v>0</v>
      </c>
      <c r="B14" s="9">
        <v>225164</v>
      </c>
      <c r="C14" s="10">
        <v>223615</v>
      </c>
      <c r="D14" s="17">
        <v>224252</v>
      </c>
      <c r="E14" s="10">
        <v>224138</v>
      </c>
      <c r="F14" s="15">
        <v>221170</v>
      </c>
      <c r="G14" s="7">
        <f>(F14-B14)/B14</f>
        <v>-0.017738181947380575</v>
      </c>
    </row>
    <row r="15" spans="1:7" ht="13.5" thickBot="1">
      <c r="A15" s="2" t="s">
        <v>1</v>
      </c>
      <c r="B15" s="26">
        <v>82.4</v>
      </c>
      <c r="C15" s="25">
        <v>81.5</v>
      </c>
      <c r="D15" s="30">
        <v>81.5</v>
      </c>
      <c r="E15" s="25">
        <v>81.6</v>
      </c>
      <c r="F15" s="38">
        <v>81.2</v>
      </c>
      <c r="G15" s="29">
        <f>F15-B15</f>
        <v>-1.2000000000000028</v>
      </c>
    </row>
    <row r="16" spans="1:7" ht="13.5" thickBot="1">
      <c r="A16" s="3"/>
      <c r="B16" s="11"/>
      <c r="C16" s="12"/>
      <c r="D16" s="16"/>
      <c r="E16" s="16"/>
      <c r="F16" s="16"/>
      <c r="G16" s="8"/>
    </row>
    <row r="17" spans="1:7" ht="12.75">
      <c r="A17" s="1" t="s">
        <v>2</v>
      </c>
      <c r="B17" s="13">
        <v>212385</v>
      </c>
      <c r="C17" s="14">
        <v>212264</v>
      </c>
      <c r="D17" s="18">
        <v>208183</v>
      </c>
      <c r="E17" s="14">
        <v>207912</v>
      </c>
      <c r="F17" s="15">
        <v>204809</v>
      </c>
      <c r="G17" s="7">
        <f>(F17-B17)/B17</f>
        <v>-0.03567106904913247</v>
      </c>
    </row>
    <row r="18" spans="1:7" ht="13.5" thickBot="1">
      <c r="A18" s="2" t="s">
        <v>13</v>
      </c>
      <c r="B18" s="26">
        <v>83.1</v>
      </c>
      <c r="C18" s="25">
        <v>82.9</v>
      </c>
      <c r="D18" s="30">
        <v>81.3</v>
      </c>
      <c r="E18" s="25">
        <v>81.6</v>
      </c>
      <c r="F18" s="38">
        <v>80.2</v>
      </c>
      <c r="G18" s="29">
        <f>F18-B18</f>
        <v>-2.8999999999999915</v>
      </c>
    </row>
    <row r="19" spans="1:7" ht="13.5" thickBot="1">
      <c r="A19" s="3"/>
      <c r="B19" s="11"/>
      <c r="C19" s="12"/>
      <c r="D19" s="16"/>
      <c r="E19" s="16"/>
      <c r="F19" s="16"/>
      <c r="G19" s="8"/>
    </row>
    <row r="20" spans="1:7" ht="12.75">
      <c r="A20" s="1" t="s">
        <v>3</v>
      </c>
      <c r="B20" s="13">
        <v>12779</v>
      </c>
      <c r="C20" s="14">
        <v>11351</v>
      </c>
      <c r="D20" s="18">
        <v>16068</v>
      </c>
      <c r="E20" s="14">
        <v>16226</v>
      </c>
      <c r="F20" s="15">
        <v>16361</v>
      </c>
      <c r="G20" s="7">
        <f>(F20-B20)/B20</f>
        <v>0.28030362313170043</v>
      </c>
    </row>
    <row r="21" spans="1:7" ht="13.5" thickBot="1">
      <c r="A21" s="2" t="s">
        <v>17</v>
      </c>
      <c r="B21" s="28">
        <v>5.7</v>
      </c>
      <c r="C21" s="27">
        <v>5.1</v>
      </c>
      <c r="D21" s="31">
        <v>7.2</v>
      </c>
      <c r="E21" s="27">
        <v>7.2</v>
      </c>
      <c r="F21" s="38">
        <v>7.4</v>
      </c>
      <c r="G21" s="36">
        <f>F21-B21</f>
        <v>1.7000000000000002</v>
      </c>
    </row>
    <row r="22" spans="1:7" ht="13.5" thickBot="1">
      <c r="A22" s="19"/>
      <c r="B22" s="78" t="s">
        <v>35</v>
      </c>
      <c r="C22" s="78"/>
      <c r="D22" s="78"/>
      <c r="E22" s="78"/>
      <c r="F22" s="78"/>
      <c r="G22" s="79"/>
    </row>
    <row r="23" spans="1:7" ht="26.25" customHeight="1" thickBot="1">
      <c r="A23" s="5"/>
      <c r="B23" s="33" t="s">
        <v>21</v>
      </c>
      <c r="C23" s="34" t="s">
        <v>25</v>
      </c>
      <c r="D23" s="34" t="s">
        <v>27</v>
      </c>
      <c r="E23" s="35" t="s">
        <v>28</v>
      </c>
      <c r="F23" s="39" t="s">
        <v>31</v>
      </c>
      <c r="G23" s="32" t="s">
        <v>36</v>
      </c>
    </row>
    <row r="24" spans="1:7" ht="12.75">
      <c r="A24" s="1" t="s">
        <v>0</v>
      </c>
      <c r="B24" s="9">
        <v>184420</v>
      </c>
      <c r="C24" s="10">
        <v>184875</v>
      </c>
      <c r="D24" s="17">
        <v>185631</v>
      </c>
      <c r="E24" s="10">
        <v>185536</v>
      </c>
      <c r="F24" s="17">
        <v>182114</v>
      </c>
      <c r="G24" s="7">
        <f>(F24-B24)/B24</f>
        <v>-0.01250406680403427</v>
      </c>
    </row>
    <row r="25" spans="1:7" ht="13.5" thickBot="1">
      <c r="A25" s="2" t="s">
        <v>1</v>
      </c>
      <c r="B25" s="26">
        <v>66.8</v>
      </c>
      <c r="C25" s="25">
        <v>67.3</v>
      </c>
      <c r="D25" s="30">
        <v>67.7</v>
      </c>
      <c r="E25" s="25">
        <v>67.4</v>
      </c>
      <c r="F25" s="30">
        <v>65.8</v>
      </c>
      <c r="G25" s="29">
        <f>F25-B25</f>
        <v>-1</v>
      </c>
    </row>
    <row r="26" spans="1:7" ht="13.5" thickBot="1">
      <c r="A26" s="3"/>
      <c r="B26" s="11"/>
      <c r="C26" s="12"/>
      <c r="D26" s="16"/>
      <c r="E26" s="16"/>
      <c r="F26" s="16"/>
      <c r="G26" s="8"/>
    </row>
    <row r="27" spans="1:7" ht="12.75">
      <c r="A27" s="1" t="s">
        <v>2</v>
      </c>
      <c r="B27" s="13">
        <v>173608</v>
      </c>
      <c r="C27" s="14">
        <v>174327</v>
      </c>
      <c r="D27" s="18">
        <v>171520</v>
      </c>
      <c r="E27" s="14">
        <v>172573</v>
      </c>
      <c r="F27" s="18">
        <v>167646</v>
      </c>
      <c r="G27" s="7">
        <f>(F27-B27)/B27</f>
        <v>-0.03434173540389844</v>
      </c>
    </row>
    <row r="28" spans="1:7" ht="13.5" thickBot="1">
      <c r="A28" s="2" t="s">
        <v>13</v>
      </c>
      <c r="B28" s="26">
        <v>68.3</v>
      </c>
      <c r="C28" s="25">
        <v>68.9</v>
      </c>
      <c r="D28" s="30">
        <v>68.1</v>
      </c>
      <c r="E28" s="25">
        <v>68.3</v>
      </c>
      <c r="F28" s="30">
        <v>66</v>
      </c>
      <c r="G28" s="29">
        <f>F28-B28</f>
        <v>-2.299999999999997</v>
      </c>
    </row>
    <row r="29" spans="1:7" ht="13.5" thickBot="1">
      <c r="A29" s="3"/>
      <c r="B29" s="11"/>
      <c r="C29" s="12"/>
      <c r="D29" s="16"/>
      <c r="E29" s="16"/>
      <c r="F29" s="16"/>
      <c r="G29" s="8"/>
    </row>
    <row r="30" spans="1:7" ht="12.75">
      <c r="A30" s="1" t="s">
        <v>3</v>
      </c>
      <c r="B30" s="13">
        <v>10812</v>
      </c>
      <c r="C30" s="14">
        <v>10548</v>
      </c>
      <c r="D30" s="18">
        <v>14112</v>
      </c>
      <c r="E30" s="14">
        <v>12962</v>
      </c>
      <c r="F30" s="18">
        <v>14468</v>
      </c>
      <c r="G30" s="7">
        <f>(F30-B30)/B30</f>
        <v>0.33814280429152793</v>
      </c>
    </row>
    <row r="31" spans="1:7" ht="13.5" thickBot="1">
      <c r="A31" s="2" t="s">
        <v>17</v>
      </c>
      <c r="B31" s="28">
        <v>5.9</v>
      </c>
      <c r="C31" s="27">
        <v>5.7</v>
      </c>
      <c r="D31" s="31">
        <v>7.6</v>
      </c>
      <c r="E31" s="27">
        <v>7</v>
      </c>
      <c r="F31" s="31">
        <v>7.9</v>
      </c>
      <c r="G31" s="36">
        <f>F31-B31</f>
        <v>2</v>
      </c>
    </row>
  </sheetData>
  <sheetProtection/>
  <mergeCells count="4">
    <mergeCell ref="B2:G2"/>
    <mergeCell ref="B12:G12"/>
    <mergeCell ref="B22:G22"/>
    <mergeCell ref="A1:G1"/>
  </mergeCells>
  <printOptions/>
  <pageMargins left="0.14" right="0.14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User</cp:lastModifiedBy>
  <cp:lastPrinted>2011-11-03T07:44:32Z</cp:lastPrinted>
  <dcterms:created xsi:type="dcterms:W3CDTF">2006-08-09T05:40:49Z</dcterms:created>
  <dcterms:modified xsi:type="dcterms:W3CDTF">2012-01-09T06:46:58Z</dcterms:modified>
  <cp:category/>
  <cp:version/>
  <cp:contentType/>
  <cp:contentStatus/>
</cp:coreProperties>
</file>